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Pago a provee nov " sheetId="2" r:id="rId2"/>
  </sheets>
  <definedNames>
    <definedName name="_xlnm._FilterDatabase" localSheetId="1" hidden="1">'Pago a provee nov '!$B$12:$F$12</definedName>
    <definedName name="_xlnm.Print_Area" localSheetId="1">'Pago a provee nov '!$A$1:$M$45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K26" i="2" s="1"/>
  <c r="K14" i="2"/>
  <c r="K15" i="2"/>
  <c r="K16" i="2"/>
  <c r="K17" i="2"/>
  <c r="K18" i="2"/>
  <c r="K19" i="2"/>
  <c r="K20" i="2"/>
  <c r="K21" i="2"/>
  <c r="K22" i="2"/>
  <c r="K23" i="2"/>
  <c r="K24" i="2"/>
  <c r="K25" i="2"/>
  <c r="F26" i="2"/>
</calcChain>
</file>

<file path=xl/sharedStrings.xml><?xml version="1.0" encoding="utf-8"?>
<sst xmlns="http://schemas.openxmlformats.org/spreadsheetml/2006/main" count="66" uniqueCount="48">
  <si>
    <t>LICDA. MARICELA CALCAÑO</t>
  </si>
  <si>
    <t>RESPONSABLE DE CUENTAS POR PAGAR</t>
  </si>
  <si>
    <t xml:space="preserve"> </t>
  </si>
  <si>
    <t>PAGADO</t>
  </si>
  <si>
    <t>N/A</t>
  </si>
  <si>
    <t>VIÁTICOS DENTRO DEL PAÍS</t>
  </si>
  <si>
    <t>PERSONAL DEFENSA CIVIL</t>
  </si>
  <si>
    <t>ALIMENTOS Y BEBIDAS PARA PERSONAS</t>
  </si>
  <si>
    <t>PRODUCTOS Y ÚTILES VARIOS N.I.P</t>
  </si>
  <si>
    <t>SERMECA, SRL</t>
  </si>
  <si>
    <t>B1500000126</t>
  </si>
  <si>
    <t>LLANTAS Y NEUMÁTICOS</t>
  </si>
  <si>
    <t>LISS SOLUTIONS PLANTS, SRL</t>
  </si>
  <si>
    <t>B1500077183</t>
  </si>
  <si>
    <t>AGUA</t>
  </si>
  <si>
    <t>CORPORACION ACUEDUCTO ALCANTARILLADO SANTO DOMINGO</t>
  </si>
  <si>
    <t>B1500028048</t>
  </si>
  <si>
    <t>RECOLECCIÓN DE RESIDUOS SÓLIDOS</t>
  </si>
  <si>
    <t>AYUNTAMIENTO DEL DISTRITO NACIONAL</t>
  </si>
  <si>
    <t>B1500000215</t>
  </si>
  <si>
    <t>INSECTICIDAS, FUMIGANTES Y OTROS</t>
  </si>
  <si>
    <t>MRO MANTENIMIENTO OPERACIÒN &amp; REPARACIÒN, SRL</t>
  </si>
  <si>
    <t>B1500034211</t>
  </si>
  <si>
    <t>B1500034191</t>
  </si>
  <si>
    <t>SERVICIO DE INTERNET Y TELEVISIÓN POR CABLE</t>
  </si>
  <si>
    <t>ALTICE DOMINICANA, SA</t>
  </si>
  <si>
    <t>B1500169993</t>
  </si>
  <si>
    <t>ENERGÍA ELÉCTRICA</t>
  </si>
  <si>
    <t>EMPRESA DISTRIBUIDORA DE ELECTRICIDAD DEL ESTE S A</t>
  </si>
  <si>
    <t>B1500000163</t>
  </si>
  <si>
    <t>ÚTILES DE COCINA Y COMEDOR</t>
  </si>
  <si>
    <t>SIM SOLUCIONES INTEGRADAS</t>
  </si>
  <si>
    <t>B1500000020</t>
  </si>
  <si>
    <t>PRODUCTOS ELÉCTRICOS Y AFINES</t>
  </si>
  <si>
    <t>DECYNTECH, SRL</t>
  </si>
  <si>
    <t>ESTADO</t>
  </si>
  <si>
    <t>PENDIENTE</t>
  </si>
  <si>
    <t>MONTO PAGADO</t>
  </si>
  <si>
    <t xml:space="preserve"> VENCIMIENTO</t>
  </si>
  <si>
    <t>MONTO</t>
  </si>
  <si>
    <t>FECHA</t>
  </si>
  <si>
    <t xml:space="preserve">FACTURA </t>
  </si>
  <si>
    <t xml:space="preserve">CONCEPTO </t>
  </si>
  <si>
    <t xml:space="preserve">BENEFICIARIO </t>
  </si>
  <si>
    <t>CORRESPONDIENTE AL MES DE NOVIEMBRE 2021</t>
  </si>
  <si>
    <t>PRESIDENCIA DE LA REPUBLICA DOMINICANA</t>
  </si>
  <si>
    <t>DEFENSA CIVIL</t>
  </si>
  <si>
    <t xml:space="preserve">RELACION DE PAGOS A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</si>
</sst>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8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164" fontId="8" fillId="2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164" fontId="8" fillId="0" borderId="1" xfId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14446250</xdr:colOff>
      <xdr:row>1</xdr:row>
      <xdr:rowOff>317498</xdr:rowOff>
    </xdr:from>
    <xdr:ext cx="3069165" cy="2198688"/>
    <xdr:pic>
      <xdr:nvPicPr>
        <xdr:cNvPr id="2" name="Imagen 1">
          <a:extLst>
            <a:ext uri="{FF2B5EF4-FFF2-40B4-BE49-F238E27FC236}">
              <a16:creationId xmlns:a16="http://schemas.microsoft.com/office/drawing/2014/main" id="{B18BA151-E4C4-42DB-8863-AF5D1B78528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2825" y="384173"/>
          <a:ext cx="3069165" cy="2198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M34"/>
  <sheetViews>
    <sheetView tabSelected="1" view="pageBreakPreview" zoomScale="24" zoomScaleNormal="100" zoomScaleSheetLayoutView="24" workbookViewId="0">
      <selection activeCell="B7" sqref="B7:M7"/>
    </sheetView>
  </sheetViews>
  <sheetFormatPr baseColWidth="10" defaultRowHeight="15" x14ac:dyDescent="0.25"/>
  <cols>
    <col min="2" max="2" width="112.85546875" customWidth="1"/>
    <col min="3" max="3" width="224.5703125" style="2" customWidth="1"/>
    <col min="4" max="4" width="57.28515625" style="1" bestFit="1" customWidth="1"/>
    <col min="5" max="5" width="49.42578125" style="2" customWidth="1"/>
    <col min="6" max="6" width="54" customWidth="1"/>
    <col min="7" max="9" width="11.42578125" hidden="1" customWidth="1"/>
    <col min="10" max="10" width="58.28515625" style="1" bestFit="1" customWidth="1"/>
    <col min="11" max="11" width="48" customWidth="1"/>
    <col min="12" max="12" width="51" customWidth="1"/>
    <col min="13" max="13" width="43.85546875" customWidth="1"/>
  </cols>
  <sheetData>
    <row r="2" spans="2:13" ht="204" customHeight="1" x14ac:dyDescent="0.25"/>
    <row r="3" spans="2:13" ht="16.5" customHeight="1" x14ac:dyDescent="0.25"/>
    <row r="4" spans="2:13" ht="44.25" x14ac:dyDescent="0.55000000000000004">
      <c r="B4" s="37" t="s">
        <v>46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46.5" x14ac:dyDescent="0.7">
      <c r="B5" s="38" t="s">
        <v>45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26.25" x14ac:dyDescent="0.4">
      <c r="B6" s="35"/>
      <c r="C6" s="35"/>
      <c r="D6" s="34"/>
      <c r="E6" s="36"/>
      <c r="F6" s="34"/>
    </row>
    <row r="7" spans="2:13" ht="45" x14ac:dyDescent="0.6">
      <c r="B7" s="39" t="s">
        <v>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45" x14ac:dyDescent="0.6">
      <c r="B8" s="39" t="s">
        <v>44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s="34" customFormat="1" ht="44.25" x14ac:dyDescent="0.55000000000000004">
      <c r="B10" s="37"/>
      <c r="C10" s="37"/>
      <c r="D10" s="37"/>
      <c r="E10" s="37"/>
      <c r="F10" s="37"/>
      <c r="J10" s="35"/>
    </row>
    <row r="11" spans="2:13" s="34" customFormat="1" ht="45" x14ac:dyDescent="0.6">
      <c r="B11" s="39"/>
      <c r="C11" s="39"/>
      <c r="D11" s="39"/>
      <c r="E11" s="39"/>
      <c r="F11" s="39"/>
      <c r="J11" s="35"/>
    </row>
    <row r="12" spans="2:13" s="12" customFormat="1" ht="104.25" customHeight="1" x14ac:dyDescent="0.25">
      <c r="B12" s="33" t="s">
        <v>43</v>
      </c>
      <c r="C12" s="30" t="s">
        <v>42</v>
      </c>
      <c r="D12" s="30" t="s">
        <v>41</v>
      </c>
      <c r="E12" s="32" t="s">
        <v>40</v>
      </c>
      <c r="F12" s="30" t="s">
        <v>39</v>
      </c>
      <c r="G12" s="13"/>
      <c r="H12" s="13"/>
      <c r="I12" s="13"/>
      <c r="J12" s="30" t="s">
        <v>38</v>
      </c>
      <c r="K12" s="31" t="s">
        <v>37</v>
      </c>
      <c r="L12" s="30" t="s">
        <v>36</v>
      </c>
      <c r="M12" s="30" t="s">
        <v>35</v>
      </c>
    </row>
    <row r="13" spans="2:13" s="12" customFormat="1" ht="47.25" customHeight="1" x14ac:dyDescent="0.25">
      <c r="B13" s="29" t="s">
        <v>34</v>
      </c>
      <c r="C13" s="23" t="s">
        <v>33</v>
      </c>
      <c r="D13" s="22" t="s">
        <v>32</v>
      </c>
      <c r="E13" s="21">
        <v>44487</v>
      </c>
      <c r="F13" s="20">
        <v>531501.38</v>
      </c>
      <c r="G13" s="13"/>
      <c r="H13" s="13"/>
      <c r="I13" s="13"/>
      <c r="J13" s="17">
        <v>44518</v>
      </c>
      <c r="K13" s="19">
        <f t="shared" ref="K13:K25" si="0">F13</f>
        <v>531501.38</v>
      </c>
      <c r="L13" s="18">
        <v>0</v>
      </c>
      <c r="M13" s="17" t="s">
        <v>3</v>
      </c>
    </row>
    <row r="14" spans="2:13" s="12" customFormat="1" ht="45" customHeight="1" x14ac:dyDescent="0.25">
      <c r="B14" s="29" t="s">
        <v>31</v>
      </c>
      <c r="C14" s="23" t="s">
        <v>30</v>
      </c>
      <c r="D14" s="22" t="s">
        <v>29</v>
      </c>
      <c r="E14" s="21">
        <v>44487</v>
      </c>
      <c r="F14" s="18">
        <v>40226.410000000003</v>
      </c>
      <c r="G14" s="13"/>
      <c r="H14" s="13"/>
      <c r="I14" s="13"/>
      <c r="J14" s="17">
        <v>44518</v>
      </c>
      <c r="K14" s="19">
        <f t="shared" si="0"/>
        <v>40226.410000000003</v>
      </c>
      <c r="L14" s="18">
        <v>0</v>
      </c>
      <c r="M14" s="17" t="s">
        <v>3</v>
      </c>
    </row>
    <row r="15" spans="2:13" s="12" customFormat="1" ht="105" customHeight="1" x14ac:dyDescent="0.25">
      <c r="B15" s="28" t="s">
        <v>28</v>
      </c>
      <c r="C15" s="23" t="s">
        <v>27</v>
      </c>
      <c r="D15" s="22" t="s">
        <v>26</v>
      </c>
      <c r="E15" s="21">
        <v>44487</v>
      </c>
      <c r="F15" s="20">
        <v>10740.63</v>
      </c>
      <c r="G15" s="13"/>
      <c r="H15" s="13"/>
      <c r="I15" s="13"/>
      <c r="J15" s="17">
        <v>44518</v>
      </c>
      <c r="K15" s="19">
        <f t="shared" si="0"/>
        <v>10740.63</v>
      </c>
      <c r="L15" s="18">
        <v>0</v>
      </c>
      <c r="M15" s="17" t="s">
        <v>3</v>
      </c>
    </row>
    <row r="16" spans="2:13" s="12" customFormat="1" ht="45" customHeight="1" x14ac:dyDescent="0.25">
      <c r="B16" s="41" t="s">
        <v>25</v>
      </c>
      <c r="C16" s="42" t="s">
        <v>24</v>
      </c>
      <c r="D16" s="22" t="s">
        <v>23</v>
      </c>
      <c r="E16" s="21">
        <v>44488</v>
      </c>
      <c r="F16" s="20">
        <v>7046.42</v>
      </c>
      <c r="G16" s="13"/>
      <c r="H16" s="13"/>
      <c r="I16" s="13"/>
      <c r="J16" s="43">
        <v>44519</v>
      </c>
      <c r="K16" s="19">
        <f t="shared" si="0"/>
        <v>7046.42</v>
      </c>
      <c r="L16" s="18">
        <v>0</v>
      </c>
      <c r="M16" s="17" t="s">
        <v>3</v>
      </c>
    </row>
    <row r="17" spans="1:13" s="12" customFormat="1" ht="45" customHeight="1" x14ac:dyDescent="0.25">
      <c r="B17" s="41"/>
      <c r="C17" s="42"/>
      <c r="D17" s="22" t="s">
        <v>22</v>
      </c>
      <c r="E17" s="21"/>
      <c r="F17" s="20">
        <v>33361.800000000003</v>
      </c>
      <c r="G17" s="13"/>
      <c r="H17" s="13"/>
      <c r="I17" s="13"/>
      <c r="J17" s="43"/>
      <c r="K17" s="19">
        <f t="shared" si="0"/>
        <v>33361.800000000003</v>
      </c>
      <c r="L17" s="18">
        <v>0</v>
      </c>
      <c r="M17" s="17" t="s">
        <v>3</v>
      </c>
    </row>
    <row r="18" spans="1:13" s="12" customFormat="1" ht="159" customHeight="1" x14ac:dyDescent="0.25">
      <c r="B18" s="28" t="s">
        <v>21</v>
      </c>
      <c r="C18" s="23" t="s">
        <v>20</v>
      </c>
      <c r="D18" s="22" t="s">
        <v>19</v>
      </c>
      <c r="E18" s="21">
        <v>44489</v>
      </c>
      <c r="F18" s="20">
        <v>3129</v>
      </c>
      <c r="G18" s="13"/>
      <c r="H18" s="13"/>
      <c r="I18" s="13"/>
      <c r="J18" s="17">
        <v>44520</v>
      </c>
      <c r="K18" s="19">
        <f t="shared" si="0"/>
        <v>3129</v>
      </c>
      <c r="L18" s="18">
        <v>0</v>
      </c>
      <c r="M18" s="17" t="s">
        <v>3</v>
      </c>
    </row>
    <row r="19" spans="1:13" s="12" customFormat="1" ht="107.25" customHeight="1" x14ac:dyDescent="0.25">
      <c r="B19" s="28" t="s">
        <v>18</v>
      </c>
      <c r="C19" s="23" t="s">
        <v>17</v>
      </c>
      <c r="D19" s="22" t="s">
        <v>16</v>
      </c>
      <c r="E19" s="21">
        <v>44491</v>
      </c>
      <c r="F19" s="20">
        <v>2140</v>
      </c>
      <c r="G19" s="13"/>
      <c r="H19" s="13"/>
      <c r="I19" s="13"/>
      <c r="J19" s="17">
        <v>44522</v>
      </c>
      <c r="K19" s="19">
        <f t="shared" si="0"/>
        <v>2140</v>
      </c>
      <c r="L19" s="18">
        <v>0</v>
      </c>
      <c r="M19" s="17" t="s">
        <v>3</v>
      </c>
    </row>
    <row r="20" spans="1:13" s="12" customFormat="1" ht="45" customHeight="1" x14ac:dyDescent="0.25">
      <c r="B20" s="28" t="s">
        <v>15</v>
      </c>
      <c r="C20" s="23" t="s">
        <v>14</v>
      </c>
      <c r="D20" s="22" t="s">
        <v>13</v>
      </c>
      <c r="E20" s="21">
        <v>44495</v>
      </c>
      <c r="F20" s="20">
        <v>17681</v>
      </c>
      <c r="G20" s="13"/>
      <c r="H20" s="13"/>
      <c r="I20" s="13"/>
      <c r="J20" s="17">
        <v>44526</v>
      </c>
      <c r="K20" s="19">
        <f t="shared" si="0"/>
        <v>17681</v>
      </c>
      <c r="L20" s="18">
        <v>0</v>
      </c>
      <c r="M20" s="17" t="s">
        <v>3</v>
      </c>
    </row>
    <row r="21" spans="1:13" s="12" customFormat="1" ht="45" customHeight="1" x14ac:dyDescent="0.25">
      <c r="B21" s="27" t="s">
        <v>12</v>
      </c>
      <c r="C21" s="23" t="s">
        <v>11</v>
      </c>
      <c r="D21" s="22" t="s">
        <v>10</v>
      </c>
      <c r="E21" s="21">
        <v>44497</v>
      </c>
      <c r="F21" s="26">
        <v>36727.5</v>
      </c>
      <c r="G21" s="13"/>
      <c r="H21" s="13"/>
      <c r="I21" s="13"/>
      <c r="J21" s="25">
        <v>44512</v>
      </c>
      <c r="K21" s="19">
        <f t="shared" si="0"/>
        <v>36727.5</v>
      </c>
      <c r="L21" s="18">
        <v>0</v>
      </c>
      <c r="M21" s="17" t="s">
        <v>3</v>
      </c>
    </row>
    <row r="22" spans="1:13" s="12" customFormat="1" ht="45" customHeight="1" x14ac:dyDescent="0.25">
      <c r="B22" s="24" t="s">
        <v>6</v>
      </c>
      <c r="C22" s="23" t="s">
        <v>5</v>
      </c>
      <c r="D22" s="22" t="s">
        <v>4</v>
      </c>
      <c r="E22" s="21">
        <v>44487</v>
      </c>
      <c r="F22" s="20">
        <v>16601.09</v>
      </c>
      <c r="G22" s="13"/>
      <c r="H22" s="13"/>
      <c r="I22" s="13"/>
      <c r="J22" s="17">
        <v>44518</v>
      </c>
      <c r="K22" s="19">
        <f t="shared" si="0"/>
        <v>16601.09</v>
      </c>
      <c r="L22" s="18">
        <v>0</v>
      </c>
      <c r="M22" s="17" t="s">
        <v>3</v>
      </c>
    </row>
    <row r="23" spans="1:13" s="12" customFormat="1" ht="45" customHeight="1" x14ac:dyDescent="0.25">
      <c r="B23" s="24" t="s">
        <v>9</v>
      </c>
      <c r="C23" s="23" t="s">
        <v>8</v>
      </c>
      <c r="D23" s="22" t="s">
        <v>4</v>
      </c>
      <c r="E23" s="21">
        <v>44489</v>
      </c>
      <c r="F23" s="20">
        <v>5746.05</v>
      </c>
      <c r="G23" s="13"/>
      <c r="H23" s="13"/>
      <c r="I23" s="13"/>
      <c r="J23" s="17">
        <v>44520</v>
      </c>
      <c r="K23" s="19">
        <f t="shared" si="0"/>
        <v>5746.05</v>
      </c>
      <c r="L23" s="18">
        <v>0</v>
      </c>
      <c r="M23" s="17" t="s">
        <v>3</v>
      </c>
    </row>
    <row r="24" spans="1:13" s="12" customFormat="1" ht="45" customHeight="1" x14ac:dyDescent="0.25">
      <c r="B24" s="24" t="s">
        <v>6</v>
      </c>
      <c r="C24" s="23" t="s">
        <v>7</v>
      </c>
      <c r="D24" s="22" t="s">
        <v>4</v>
      </c>
      <c r="E24" s="21">
        <v>44494</v>
      </c>
      <c r="F24" s="20">
        <v>20000</v>
      </c>
      <c r="G24" s="13"/>
      <c r="H24" s="13"/>
      <c r="I24" s="13"/>
      <c r="J24" s="17">
        <v>44525</v>
      </c>
      <c r="K24" s="19">
        <f t="shared" si="0"/>
        <v>20000</v>
      </c>
      <c r="L24" s="18">
        <v>0</v>
      </c>
      <c r="M24" s="17" t="s">
        <v>3</v>
      </c>
    </row>
    <row r="25" spans="1:13" s="12" customFormat="1" ht="45" customHeight="1" x14ac:dyDescent="0.25">
      <c r="B25" s="24" t="s">
        <v>6</v>
      </c>
      <c r="C25" s="23" t="s">
        <v>5</v>
      </c>
      <c r="D25" s="22" t="s">
        <v>4</v>
      </c>
      <c r="E25" s="21">
        <v>44497</v>
      </c>
      <c r="F25" s="20">
        <v>8800</v>
      </c>
      <c r="G25" s="13"/>
      <c r="H25" s="13"/>
      <c r="I25" s="13"/>
      <c r="J25" s="17">
        <v>44528</v>
      </c>
      <c r="K25" s="19">
        <f t="shared" si="0"/>
        <v>8800</v>
      </c>
      <c r="L25" s="18">
        <v>0</v>
      </c>
      <c r="M25" s="17" t="s">
        <v>3</v>
      </c>
    </row>
    <row r="26" spans="1:13" s="12" customFormat="1" ht="45" customHeight="1" x14ac:dyDescent="0.25">
      <c r="B26" s="44"/>
      <c r="C26" s="44"/>
      <c r="D26" s="16"/>
      <c r="E26" s="14"/>
      <c r="F26" s="14">
        <f>SUM(F13:F25)</f>
        <v>733701.28000000014</v>
      </c>
      <c r="G26" s="14"/>
      <c r="H26" s="14"/>
      <c r="I26" s="14"/>
      <c r="J26" s="15"/>
      <c r="K26" s="14">
        <f>SUM(K13:K25)</f>
        <v>733701.28000000014</v>
      </c>
      <c r="L26" s="13"/>
      <c r="M26" s="13"/>
    </row>
    <row r="27" spans="1:13" s="6" customFormat="1" ht="36" x14ac:dyDescent="0.55000000000000004">
      <c r="B27" s="11"/>
      <c r="C27" s="9"/>
      <c r="D27" s="10"/>
      <c r="E27" s="9"/>
      <c r="J27" s="7"/>
    </row>
    <row r="28" spans="1:13" s="6" customFormat="1" ht="36" x14ac:dyDescent="0.55000000000000004">
      <c r="B28" s="11"/>
      <c r="C28" s="9" t="s">
        <v>2</v>
      </c>
      <c r="D28" s="10"/>
      <c r="E28" s="9"/>
      <c r="F28" s="8"/>
      <c r="J28" s="7"/>
    </row>
    <row r="29" spans="1:13" s="6" customFormat="1" ht="81" customHeight="1" x14ac:dyDescent="0.8">
      <c r="B29" s="45"/>
      <c r="C29" s="45"/>
      <c r="D29" s="45"/>
      <c r="E29" s="45"/>
      <c r="F29" s="45"/>
      <c r="J29" s="7"/>
    </row>
    <row r="30" spans="1:13" s="6" customFormat="1" ht="44.25" x14ac:dyDescent="0.55000000000000004">
      <c r="B30" s="40"/>
      <c r="C30" s="40"/>
      <c r="D30" s="40"/>
      <c r="E30" s="40"/>
      <c r="F30" s="40"/>
      <c r="J30" s="7"/>
    </row>
    <row r="31" spans="1:13" s="6" customFormat="1" ht="60" customHeight="1" x14ac:dyDescent="0.55000000000000004">
      <c r="A31" s="5"/>
      <c r="B31" s="40" t="s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s="5" customFormat="1" ht="45" customHeight="1" x14ac:dyDescent="0.6">
      <c r="A32"/>
      <c r="B32" s="39" t="s">
        <v>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5" ht="45" x14ac:dyDescent="0.25">
      <c r="B33" s="3"/>
      <c r="C33" s="3"/>
      <c r="D33" s="4"/>
      <c r="E33" s="3"/>
    </row>
    <row r="34" spans="2:5" ht="15" customHeight="1" x14ac:dyDescent="0.25">
      <c r="B34" s="3"/>
      <c r="C34" s="3"/>
      <c r="D34" s="4"/>
      <c r="E34" s="3"/>
    </row>
  </sheetData>
  <autoFilter ref="B12:F12"/>
  <mergeCells count="14">
    <mergeCell ref="B11:F11"/>
    <mergeCell ref="B31:M31"/>
    <mergeCell ref="B32:M32"/>
    <mergeCell ref="B16:B17"/>
    <mergeCell ref="C16:C17"/>
    <mergeCell ref="J16:J17"/>
    <mergeCell ref="B26:C26"/>
    <mergeCell ref="B29:F29"/>
    <mergeCell ref="B30:F30"/>
    <mergeCell ref="B4:M4"/>
    <mergeCell ref="B5:M5"/>
    <mergeCell ref="B7:M7"/>
    <mergeCell ref="B8:M8"/>
    <mergeCell ref="B10:F10"/>
  </mergeCells>
  <printOptions horizontalCentered="1"/>
  <pageMargins left="0.78740157480314965" right="0.78740157480314965" top="0.98425196850393704" bottom="0.74803149606299213" header="0.27559055118110237" footer="0.31496062992125984"/>
  <pageSetup scale="16" fitToWidth="2" fitToHeight="3" orientation="landscape" r:id="rId1"/>
  <rowBreaks count="1" manualBreakCount="1">
    <brk id="17" max="12" man="1"/>
  </rowBreaks>
  <colBreaks count="2" manualBreakCount="2">
    <brk id="13" max="52" man="1"/>
    <brk id="15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Pago a provee nov </vt:lpstr>
      <vt:lpstr>'Pago a provee nov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2021-12-10T19:26:26Z</dcterms:created>
  <dcterms:modified xsi:type="dcterms:W3CDTF">2021-12-13T19:04:59Z</dcterms:modified>
</cp:coreProperties>
</file>